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ПТС\Только для ПТС\ДЛЯ ПТС\Годовой отчет 2020\"/>
    </mc:Choice>
  </mc:AlternateContent>
  <bookViews>
    <workbookView xWindow="480" yWindow="165" windowWidth="19320" windowHeight="991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I9" i="1" l="1"/>
  <c r="J9" i="1"/>
  <c r="C9" i="1" l="1"/>
  <c r="D9" i="1"/>
  <c r="E9" i="1"/>
  <c r="F9" i="1"/>
  <c r="G9" i="1"/>
  <c r="H9" i="1"/>
  <c r="B9" i="1"/>
</calcChain>
</file>

<file path=xl/sharedStrings.xml><?xml version="1.0" encoding="utf-8"?>
<sst xmlns="http://schemas.openxmlformats.org/spreadsheetml/2006/main" count="17" uniqueCount="17">
  <si>
    <t>КЛ 6-10 кВ   (в т.ч. НВ)</t>
  </si>
  <si>
    <t>КЛ-0,4 кВ     (в т.ч. НВ)</t>
  </si>
  <si>
    <t>ВЛ-6-10 кВ   (в т.ч. НВ)</t>
  </si>
  <si>
    <t>ВЛ-0,4 кВ     (в т.ч. НВ)</t>
  </si>
  <si>
    <t>Здания ТП  (в т.ч. НВ)</t>
  </si>
  <si>
    <t>%</t>
  </si>
  <si>
    <t>2012г.</t>
  </si>
  <si>
    <t>Оборудование ТП и КТПК        (в т.ч. НВРЭС)</t>
  </si>
  <si>
    <t>2013г.</t>
  </si>
  <si>
    <t>2014г.</t>
  </si>
  <si>
    <t>2015г.</t>
  </si>
  <si>
    <t>2016г.</t>
  </si>
  <si>
    <t>2017г.</t>
  </si>
  <si>
    <t>2018г.</t>
  </si>
  <si>
    <t>2019г.</t>
  </si>
  <si>
    <t>Анализ показателей износа электрооборудования АО "Горэлектросеть" за период 2012-2020 гг..</t>
  </si>
  <si>
    <t>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</si>
</sst>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0" fillId="0" borderId="8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5041151828221E-2"/>
          <c:y val="7.4548702245552628E-2"/>
          <c:w val="0.74035870516185476"/>
          <c:h val="0.832619568387284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Лист1!$A$2:$J$2</c:f>
              <c:strCache>
                <c:ptCount val="10"/>
                <c:pt idx="0">
                  <c:v>%</c:v>
                </c:pt>
                <c:pt idx="1">
                  <c:v>2012г.</c:v>
                </c:pt>
                <c:pt idx="2">
                  <c:v>2013г.</c:v>
                </c:pt>
                <c:pt idx="3">
                  <c:v>2014г.</c:v>
                </c:pt>
                <c:pt idx="4">
                  <c:v>2015г.</c:v>
                </c:pt>
                <c:pt idx="5">
                  <c:v>2016г.</c:v>
                </c:pt>
                <c:pt idx="6">
                  <c:v>2017г.</c:v>
                </c:pt>
                <c:pt idx="7">
                  <c:v>2018г.</c:v>
                </c:pt>
                <c:pt idx="8">
                  <c:v>2019г.</c:v>
                </c:pt>
                <c:pt idx="9">
                  <c:v>2020г.</c:v>
                </c:pt>
              </c:strCache>
            </c:strRef>
          </c:cat>
          <c:val>
            <c:numRef>
              <c:f>Лист1!$A$3:$J$3</c:f>
              <c:numCache>
                <c:formatCode>General</c:formatCode>
                <c:ptCount val="10"/>
                <c:pt idx="0">
                  <c:v>0</c:v>
                </c:pt>
                <c:pt idx="1">
                  <c:v>27.2</c:v>
                </c:pt>
                <c:pt idx="2">
                  <c:v>29.3</c:v>
                </c:pt>
                <c:pt idx="3">
                  <c:v>31.09</c:v>
                </c:pt>
                <c:pt idx="4">
                  <c:v>31.32</c:v>
                </c:pt>
                <c:pt idx="5">
                  <c:v>31.08</c:v>
                </c:pt>
                <c:pt idx="6">
                  <c:v>30.98</c:v>
                </c:pt>
                <c:pt idx="7">
                  <c:v>34.64</c:v>
                </c:pt>
                <c:pt idx="8">
                  <c:v>37.21</c:v>
                </c:pt>
                <c:pt idx="9">
                  <c:v>42.31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strRef>
              <c:f>Лист1!$A$2:$J$2</c:f>
              <c:strCache>
                <c:ptCount val="10"/>
                <c:pt idx="0">
                  <c:v>%</c:v>
                </c:pt>
                <c:pt idx="1">
                  <c:v>2012г.</c:v>
                </c:pt>
                <c:pt idx="2">
                  <c:v>2013г.</c:v>
                </c:pt>
                <c:pt idx="3">
                  <c:v>2014г.</c:v>
                </c:pt>
                <c:pt idx="4">
                  <c:v>2015г.</c:v>
                </c:pt>
                <c:pt idx="5">
                  <c:v>2016г.</c:v>
                </c:pt>
                <c:pt idx="6">
                  <c:v>2017г.</c:v>
                </c:pt>
                <c:pt idx="7">
                  <c:v>2018г.</c:v>
                </c:pt>
                <c:pt idx="8">
                  <c:v>2019г.</c:v>
                </c:pt>
                <c:pt idx="9">
                  <c:v>2020г.</c:v>
                </c:pt>
              </c:strCache>
            </c:strRef>
          </c:cat>
          <c:val>
            <c:numRef>
              <c:f>Лист1!$A$4:$J$4</c:f>
              <c:numCache>
                <c:formatCode>General</c:formatCode>
                <c:ptCount val="10"/>
                <c:pt idx="0">
                  <c:v>0</c:v>
                </c:pt>
                <c:pt idx="1">
                  <c:v>38.4</c:v>
                </c:pt>
                <c:pt idx="2">
                  <c:v>37.020000000000003</c:v>
                </c:pt>
                <c:pt idx="3">
                  <c:v>36.549999999999997</c:v>
                </c:pt>
                <c:pt idx="4">
                  <c:v>33.729999999999997</c:v>
                </c:pt>
                <c:pt idx="5">
                  <c:v>34.33</c:v>
                </c:pt>
                <c:pt idx="6">
                  <c:v>33.9</c:v>
                </c:pt>
                <c:pt idx="7">
                  <c:v>33.130000000000003</c:v>
                </c:pt>
                <c:pt idx="8">
                  <c:v>31.09</c:v>
                </c:pt>
                <c:pt idx="9">
                  <c:v>32.409999999999997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cat>
            <c:strRef>
              <c:f>Лист1!$A$2:$J$2</c:f>
              <c:strCache>
                <c:ptCount val="10"/>
                <c:pt idx="0">
                  <c:v>%</c:v>
                </c:pt>
                <c:pt idx="1">
                  <c:v>2012г.</c:v>
                </c:pt>
                <c:pt idx="2">
                  <c:v>2013г.</c:v>
                </c:pt>
                <c:pt idx="3">
                  <c:v>2014г.</c:v>
                </c:pt>
                <c:pt idx="4">
                  <c:v>2015г.</c:v>
                </c:pt>
                <c:pt idx="5">
                  <c:v>2016г.</c:v>
                </c:pt>
                <c:pt idx="6">
                  <c:v>2017г.</c:v>
                </c:pt>
                <c:pt idx="7">
                  <c:v>2018г.</c:v>
                </c:pt>
                <c:pt idx="8">
                  <c:v>2019г.</c:v>
                </c:pt>
                <c:pt idx="9">
                  <c:v>2020г.</c:v>
                </c:pt>
              </c:strCache>
            </c:strRef>
          </c:cat>
          <c:val>
            <c:numRef>
              <c:f>Лист1!$A$5:$J$5</c:f>
              <c:numCache>
                <c:formatCode>General</c:formatCode>
                <c:ptCount val="10"/>
                <c:pt idx="0">
                  <c:v>0</c:v>
                </c:pt>
                <c:pt idx="1">
                  <c:v>38.799999999999997</c:v>
                </c:pt>
                <c:pt idx="2">
                  <c:v>41.02</c:v>
                </c:pt>
                <c:pt idx="3">
                  <c:v>44.44</c:v>
                </c:pt>
                <c:pt idx="4">
                  <c:v>39.69</c:v>
                </c:pt>
                <c:pt idx="5">
                  <c:v>37.04</c:v>
                </c:pt>
                <c:pt idx="6">
                  <c:v>37.81</c:v>
                </c:pt>
                <c:pt idx="7">
                  <c:v>35.28</c:v>
                </c:pt>
                <c:pt idx="8">
                  <c:v>39.21</c:v>
                </c:pt>
                <c:pt idx="9">
                  <c:v>43.57</c:v>
                </c:pt>
              </c:numCache>
            </c:numRef>
          </c:val>
          <c:smooth val="0"/>
        </c:ser>
        <c:ser>
          <c:idx val="3"/>
          <c:order val="3"/>
          <c:marker>
            <c:symbol val="none"/>
          </c:marker>
          <c:cat>
            <c:strRef>
              <c:f>Лист1!$A$2:$J$2</c:f>
              <c:strCache>
                <c:ptCount val="10"/>
                <c:pt idx="0">
                  <c:v>%</c:v>
                </c:pt>
                <c:pt idx="1">
                  <c:v>2012г.</c:v>
                </c:pt>
                <c:pt idx="2">
                  <c:v>2013г.</c:v>
                </c:pt>
                <c:pt idx="3">
                  <c:v>2014г.</c:v>
                </c:pt>
                <c:pt idx="4">
                  <c:v>2015г.</c:v>
                </c:pt>
                <c:pt idx="5">
                  <c:v>2016г.</c:v>
                </c:pt>
                <c:pt idx="6">
                  <c:v>2017г.</c:v>
                </c:pt>
                <c:pt idx="7">
                  <c:v>2018г.</c:v>
                </c:pt>
                <c:pt idx="8">
                  <c:v>2019г.</c:v>
                </c:pt>
                <c:pt idx="9">
                  <c:v>2020г.</c:v>
                </c:pt>
              </c:strCache>
            </c:strRef>
          </c:cat>
          <c:val>
            <c:numRef>
              <c:f>Лист1!$A$6:$J$6</c:f>
              <c:numCache>
                <c:formatCode>General</c:formatCode>
                <c:ptCount val="10"/>
                <c:pt idx="0">
                  <c:v>0</c:v>
                </c:pt>
                <c:pt idx="1">
                  <c:v>35.9</c:v>
                </c:pt>
                <c:pt idx="2">
                  <c:v>39.51</c:v>
                </c:pt>
                <c:pt idx="3">
                  <c:v>39.729999999999997</c:v>
                </c:pt>
                <c:pt idx="4">
                  <c:v>29.04</c:v>
                </c:pt>
                <c:pt idx="5">
                  <c:v>33.409999999999997</c:v>
                </c:pt>
                <c:pt idx="6">
                  <c:v>37.700000000000003</c:v>
                </c:pt>
                <c:pt idx="7">
                  <c:v>37.880000000000003</c:v>
                </c:pt>
                <c:pt idx="8">
                  <c:v>41.81</c:v>
                </c:pt>
                <c:pt idx="9">
                  <c:v>32.409999999999997</c:v>
                </c:pt>
              </c:numCache>
            </c:numRef>
          </c:val>
          <c:smooth val="0"/>
        </c:ser>
        <c:ser>
          <c:idx val="4"/>
          <c:order val="4"/>
          <c:marker>
            <c:symbol val="none"/>
          </c:marker>
          <c:cat>
            <c:strRef>
              <c:f>Лист1!$A$2:$J$2</c:f>
              <c:strCache>
                <c:ptCount val="10"/>
                <c:pt idx="0">
                  <c:v>%</c:v>
                </c:pt>
                <c:pt idx="1">
                  <c:v>2012г.</c:v>
                </c:pt>
                <c:pt idx="2">
                  <c:v>2013г.</c:v>
                </c:pt>
                <c:pt idx="3">
                  <c:v>2014г.</c:v>
                </c:pt>
                <c:pt idx="4">
                  <c:v>2015г.</c:v>
                </c:pt>
                <c:pt idx="5">
                  <c:v>2016г.</c:v>
                </c:pt>
                <c:pt idx="6">
                  <c:v>2017г.</c:v>
                </c:pt>
                <c:pt idx="7">
                  <c:v>2018г.</c:v>
                </c:pt>
                <c:pt idx="8">
                  <c:v>2019г.</c:v>
                </c:pt>
                <c:pt idx="9">
                  <c:v>2020г.</c:v>
                </c:pt>
              </c:strCache>
            </c:strRef>
          </c:cat>
          <c:val>
            <c:numRef>
              <c:f>Лист1!$A$7:$J$7</c:f>
              <c:numCache>
                <c:formatCode>General</c:formatCode>
                <c:ptCount val="10"/>
                <c:pt idx="0">
                  <c:v>0</c:v>
                </c:pt>
                <c:pt idx="1">
                  <c:v>40.1</c:v>
                </c:pt>
                <c:pt idx="2">
                  <c:v>43.77</c:v>
                </c:pt>
                <c:pt idx="3">
                  <c:v>41.48</c:v>
                </c:pt>
                <c:pt idx="4">
                  <c:v>41.43</c:v>
                </c:pt>
                <c:pt idx="5">
                  <c:v>42.78</c:v>
                </c:pt>
                <c:pt idx="6">
                  <c:v>44.18</c:v>
                </c:pt>
                <c:pt idx="7">
                  <c:v>46.47</c:v>
                </c:pt>
                <c:pt idx="8">
                  <c:v>48.57</c:v>
                </c:pt>
                <c:pt idx="9">
                  <c:v>42.37</c:v>
                </c:pt>
              </c:numCache>
            </c:numRef>
          </c:val>
          <c:smooth val="0"/>
        </c:ser>
        <c:ser>
          <c:idx val="5"/>
          <c:order val="5"/>
          <c:marker>
            <c:symbol val="none"/>
          </c:marker>
          <c:cat>
            <c:strRef>
              <c:f>Лист1!$A$2:$J$2</c:f>
              <c:strCache>
                <c:ptCount val="10"/>
                <c:pt idx="0">
                  <c:v>%</c:v>
                </c:pt>
                <c:pt idx="1">
                  <c:v>2012г.</c:v>
                </c:pt>
                <c:pt idx="2">
                  <c:v>2013г.</c:v>
                </c:pt>
                <c:pt idx="3">
                  <c:v>2014г.</c:v>
                </c:pt>
                <c:pt idx="4">
                  <c:v>2015г.</c:v>
                </c:pt>
                <c:pt idx="5">
                  <c:v>2016г.</c:v>
                </c:pt>
                <c:pt idx="6">
                  <c:v>2017г.</c:v>
                </c:pt>
                <c:pt idx="7">
                  <c:v>2018г.</c:v>
                </c:pt>
                <c:pt idx="8">
                  <c:v>2019г.</c:v>
                </c:pt>
                <c:pt idx="9">
                  <c:v>2020г.</c:v>
                </c:pt>
              </c:strCache>
            </c:strRef>
          </c:cat>
          <c:val>
            <c:numRef>
              <c:f>Лист1!$A$8:$J$8</c:f>
              <c:numCache>
                <c:formatCode>General</c:formatCode>
                <c:ptCount val="10"/>
                <c:pt idx="0">
                  <c:v>0</c:v>
                </c:pt>
                <c:pt idx="1">
                  <c:v>29.6</c:v>
                </c:pt>
                <c:pt idx="2">
                  <c:v>33.11</c:v>
                </c:pt>
                <c:pt idx="3">
                  <c:v>35.99</c:v>
                </c:pt>
                <c:pt idx="4">
                  <c:v>37.14</c:v>
                </c:pt>
                <c:pt idx="5">
                  <c:v>36.450000000000003</c:v>
                </c:pt>
                <c:pt idx="6">
                  <c:v>36.270000000000003</c:v>
                </c:pt>
                <c:pt idx="7">
                  <c:v>38.58</c:v>
                </c:pt>
                <c:pt idx="8">
                  <c:v>40.78</c:v>
                </c:pt>
                <c:pt idx="9">
                  <c:v>45.69</c:v>
                </c:pt>
              </c:numCache>
            </c:numRef>
          </c:val>
          <c:smooth val="0"/>
        </c:ser>
        <c:ser>
          <c:idx val="6"/>
          <c:order val="6"/>
          <c:marker>
            <c:symbol val="none"/>
          </c:marker>
          <c:cat>
            <c:strRef>
              <c:f>Лист1!$A$2:$J$2</c:f>
              <c:strCache>
                <c:ptCount val="10"/>
                <c:pt idx="0">
                  <c:v>%</c:v>
                </c:pt>
                <c:pt idx="1">
                  <c:v>2012г.</c:v>
                </c:pt>
                <c:pt idx="2">
                  <c:v>2013г.</c:v>
                </c:pt>
                <c:pt idx="3">
                  <c:v>2014г.</c:v>
                </c:pt>
                <c:pt idx="4">
                  <c:v>2015г.</c:v>
                </c:pt>
                <c:pt idx="5">
                  <c:v>2016г.</c:v>
                </c:pt>
                <c:pt idx="6">
                  <c:v>2017г.</c:v>
                </c:pt>
                <c:pt idx="7">
                  <c:v>2018г.</c:v>
                </c:pt>
                <c:pt idx="8">
                  <c:v>2019г.</c:v>
                </c:pt>
                <c:pt idx="9">
                  <c:v>2020г.</c:v>
                </c:pt>
              </c:strCache>
            </c:strRef>
          </c:cat>
          <c:val>
            <c:numRef>
              <c:f>Лист1!$A$9:$J$9</c:f>
              <c:numCache>
                <c:formatCode>0.0</c:formatCode>
                <c:ptCount val="10"/>
                <c:pt idx="1">
                  <c:v>34.999999999999993</c:v>
                </c:pt>
                <c:pt idx="2">
                  <c:v>37.288333333333334</c:v>
                </c:pt>
                <c:pt idx="3">
                  <c:v>38.213333333333331</c:v>
                </c:pt>
                <c:pt idx="4">
                  <c:v>35.391666666666673</c:v>
                </c:pt>
                <c:pt idx="5">
                  <c:v>35.848333333333329</c:v>
                </c:pt>
                <c:pt idx="6">
                  <c:v>36.806666666666665</c:v>
                </c:pt>
                <c:pt idx="7">
                  <c:v>37.663333333333334</c:v>
                </c:pt>
                <c:pt idx="8">
                  <c:v>39.778333333333329</c:v>
                </c:pt>
                <c:pt idx="9">
                  <c:v>39.793333333333329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93241952"/>
        <c:axId val="-993232704"/>
      </c:lineChart>
      <c:catAx>
        <c:axId val="-993241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993232704"/>
        <c:crosses val="autoZero"/>
        <c:auto val="1"/>
        <c:lblAlgn val="ctr"/>
        <c:lblOffset val="100"/>
        <c:noMultiLvlLbl val="0"/>
      </c:catAx>
      <c:valAx>
        <c:axId val="-993232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993241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10</xdr:row>
      <xdr:rowOff>9525</xdr:rowOff>
    </xdr:from>
    <xdr:to>
      <xdr:col>10</xdr:col>
      <xdr:colOff>9525</xdr:colOff>
      <xdr:row>27</xdr:row>
      <xdr:rowOff>76200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M8" sqref="M8"/>
    </sheetView>
  </sheetViews>
  <sheetFormatPr defaultRowHeight="15" x14ac:dyDescent="0.25"/>
  <cols>
    <col min="1" max="1" width="26.140625" customWidth="1"/>
    <col min="2" max="8" width="9.140625" customWidth="1"/>
  </cols>
  <sheetData>
    <row r="1" spans="1:10" ht="31.5" customHeight="1" x14ac:dyDescent="0.25">
      <c r="A1" s="10" t="s">
        <v>15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ht="18" customHeight="1" x14ac:dyDescent="0.25">
      <c r="A2" s="5" t="s">
        <v>5</v>
      </c>
      <c r="B2" s="1" t="s">
        <v>6</v>
      </c>
      <c r="C2" s="1" t="s">
        <v>8</v>
      </c>
      <c r="D2" s="1" t="s">
        <v>9</v>
      </c>
      <c r="E2" s="2" t="s">
        <v>10</v>
      </c>
      <c r="F2" s="2" t="s">
        <v>11</v>
      </c>
      <c r="G2" s="2" t="s">
        <v>12</v>
      </c>
      <c r="H2" s="4" t="s">
        <v>13</v>
      </c>
      <c r="I2" s="6" t="s">
        <v>14</v>
      </c>
      <c r="J2" s="6" t="s">
        <v>16</v>
      </c>
    </row>
    <row r="3" spans="1:10" ht="21" customHeight="1" x14ac:dyDescent="0.25">
      <c r="A3" s="7" t="s">
        <v>0</v>
      </c>
      <c r="B3" s="1">
        <v>27.2</v>
      </c>
      <c r="C3" s="3">
        <v>29.3</v>
      </c>
      <c r="D3" s="1">
        <v>31.09</v>
      </c>
      <c r="E3" s="3">
        <v>31.32</v>
      </c>
      <c r="F3" s="3">
        <v>31.08</v>
      </c>
      <c r="G3" s="3">
        <v>30.98</v>
      </c>
      <c r="H3" s="3">
        <v>34.64</v>
      </c>
      <c r="I3" s="9">
        <v>37.21</v>
      </c>
      <c r="J3" s="9">
        <v>42.31</v>
      </c>
    </row>
    <row r="4" spans="1:10" ht="21" customHeight="1" x14ac:dyDescent="0.25">
      <c r="A4" s="7" t="s">
        <v>1</v>
      </c>
      <c r="B4" s="1">
        <v>38.4</v>
      </c>
      <c r="C4" s="3">
        <v>37.020000000000003</v>
      </c>
      <c r="D4" s="1">
        <v>36.549999999999997</v>
      </c>
      <c r="E4" s="3">
        <v>33.729999999999997</v>
      </c>
      <c r="F4" s="3">
        <v>34.33</v>
      </c>
      <c r="G4" s="3">
        <v>33.9</v>
      </c>
      <c r="H4" s="3">
        <v>33.130000000000003</v>
      </c>
      <c r="I4" s="9">
        <v>31.09</v>
      </c>
      <c r="J4" s="9">
        <v>32.409999999999997</v>
      </c>
    </row>
    <row r="5" spans="1:10" ht="21" customHeight="1" x14ac:dyDescent="0.25">
      <c r="A5" s="7" t="s">
        <v>2</v>
      </c>
      <c r="B5" s="1">
        <v>38.799999999999997</v>
      </c>
      <c r="C5" s="3">
        <v>41.02</v>
      </c>
      <c r="D5" s="1">
        <v>44.44</v>
      </c>
      <c r="E5" s="3">
        <v>39.69</v>
      </c>
      <c r="F5" s="3">
        <v>37.04</v>
      </c>
      <c r="G5" s="3">
        <v>37.81</v>
      </c>
      <c r="H5" s="3">
        <v>35.28</v>
      </c>
      <c r="I5" s="9">
        <v>39.21</v>
      </c>
      <c r="J5" s="9">
        <v>43.57</v>
      </c>
    </row>
    <row r="6" spans="1:10" ht="21" customHeight="1" x14ac:dyDescent="0.25">
      <c r="A6" s="7" t="s">
        <v>3</v>
      </c>
      <c r="B6" s="1">
        <v>35.9</v>
      </c>
      <c r="C6" s="3">
        <v>39.51</v>
      </c>
      <c r="D6" s="1">
        <v>39.729999999999997</v>
      </c>
      <c r="E6" s="3">
        <v>29.04</v>
      </c>
      <c r="F6" s="3">
        <v>33.409999999999997</v>
      </c>
      <c r="G6" s="3">
        <v>37.700000000000003</v>
      </c>
      <c r="H6" s="3">
        <v>37.880000000000003</v>
      </c>
      <c r="I6" s="9">
        <v>41.81</v>
      </c>
      <c r="J6" s="9">
        <v>32.409999999999997</v>
      </c>
    </row>
    <row r="7" spans="1:10" ht="21" customHeight="1" x14ac:dyDescent="0.25">
      <c r="A7" s="7" t="s">
        <v>4</v>
      </c>
      <c r="B7" s="1">
        <v>40.1</v>
      </c>
      <c r="C7" s="3">
        <v>43.77</v>
      </c>
      <c r="D7" s="1">
        <v>41.48</v>
      </c>
      <c r="E7" s="3">
        <v>41.43</v>
      </c>
      <c r="F7" s="3">
        <v>42.78</v>
      </c>
      <c r="G7" s="3">
        <v>44.18</v>
      </c>
      <c r="H7" s="3">
        <v>46.47</v>
      </c>
      <c r="I7" s="9">
        <v>48.57</v>
      </c>
      <c r="J7" s="9">
        <v>42.37</v>
      </c>
    </row>
    <row r="8" spans="1:10" ht="30.75" customHeight="1" x14ac:dyDescent="0.25">
      <c r="A8" s="7" t="s">
        <v>7</v>
      </c>
      <c r="B8" s="1">
        <v>29.6</v>
      </c>
      <c r="C8" s="3">
        <v>33.11</v>
      </c>
      <c r="D8" s="1">
        <v>35.99</v>
      </c>
      <c r="E8" s="3">
        <v>37.14</v>
      </c>
      <c r="F8" s="3">
        <v>36.450000000000003</v>
      </c>
      <c r="G8" s="3">
        <v>36.270000000000003</v>
      </c>
      <c r="H8" s="3">
        <v>38.58</v>
      </c>
      <c r="I8" s="9">
        <v>40.78</v>
      </c>
      <c r="J8" s="9">
        <v>45.69</v>
      </c>
    </row>
    <row r="9" spans="1:10" ht="15.75" thickBot="1" x14ac:dyDescent="0.3">
      <c r="A9" s="8"/>
      <c r="B9" s="13">
        <f>SUM(B3:B8)/6</f>
        <v>34.999999999999993</v>
      </c>
      <c r="C9" s="13">
        <f t="shared" ref="C9:J9" si="0">SUM(C3:C8)/6</f>
        <v>37.288333333333334</v>
      </c>
      <c r="D9" s="13">
        <f t="shared" si="0"/>
        <v>38.213333333333331</v>
      </c>
      <c r="E9" s="13">
        <f t="shared" si="0"/>
        <v>35.391666666666673</v>
      </c>
      <c r="F9" s="13">
        <f t="shared" si="0"/>
        <v>35.848333333333329</v>
      </c>
      <c r="G9" s="13">
        <f t="shared" si="0"/>
        <v>36.806666666666665</v>
      </c>
      <c r="H9" s="13">
        <f t="shared" si="0"/>
        <v>37.663333333333334</v>
      </c>
      <c r="I9" s="13">
        <f t="shared" si="0"/>
        <v>39.778333333333329</v>
      </c>
      <c r="J9" s="13">
        <f t="shared" si="0"/>
        <v>39.793333333333329</v>
      </c>
    </row>
  </sheetData>
  <mergeCells count="1">
    <mergeCell ref="A1:J1"/>
  </mergeCells>
  <pageMargins left="0.7" right="0.7" top="0.75" bottom="0.75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Чайников Андрей Николаевич</dc:creator>
  <cp:lastModifiedBy>Чайников Андрей Николаевич</cp:lastModifiedBy>
  <cp:lastPrinted>2021-02-11T13:08:19Z</cp:lastPrinted>
  <dcterms:created xsi:type="dcterms:W3CDTF">2013-02-18T11:32:03Z</dcterms:created>
  <dcterms:modified xsi:type="dcterms:W3CDTF">2021-02-11T13:12:04Z</dcterms:modified>
</cp:coreProperties>
</file>